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AT International TH\"/>
    </mc:Choice>
  </mc:AlternateContent>
  <xr:revisionPtr revIDLastSave="0" documentId="13_ncr:1_{1AD9BC25-4B5B-4268-B7EC-E56893D4BC4C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タイ月次業務カレンダー" sheetId="1" r:id="rId1"/>
    <sheet name="タイ年間業務カレンダー" sheetId="5" r:id="rId2"/>
    <sheet name="タイSSO月間スケジュール" sheetId="4" r:id="rId3"/>
  </sheets>
  <definedNames>
    <definedName name="_xlnm.Print_Area" localSheetId="0">タイ月次業務カレンダー!$B$1:$G$35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5" i="1"/>
  <c r="C5" i="1" s="1"/>
  <c r="B6" i="1" l="1"/>
  <c r="C6" i="1" l="1"/>
  <c r="B7" i="1"/>
  <c r="C7" i="1" l="1"/>
  <c r="B8" i="1"/>
  <c r="C8" i="1" l="1"/>
  <c r="B9" i="1"/>
  <c r="B10" i="1" l="1"/>
  <c r="C9" i="1"/>
  <c r="B11" i="1" l="1"/>
  <c r="C10" i="1"/>
  <c r="B12" i="1" l="1"/>
  <c r="C11" i="1"/>
  <c r="C12" i="1" l="1"/>
  <c r="B13" i="1"/>
  <c r="B14" i="1" l="1"/>
  <c r="C13" i="1"/>
  <c r="B15" i="1" l="1"/>
  <c r="C14" i="1"/>
  <c r="B16" i="1" l="1"/>
  <c r="C15" i="1"/>
  <c r="B17" i="1" l="1"/>
  <c r="C16" i="1"/>
  <c r="C17" i="1" l="1"/>
  <c r="B18" i="1"/>
  <c r="C18" i="1" l="1"/>
  <c r="B19" i="1"/>
  <c r="B20" i="1" l="1"/>
  <c r="C19" i="1"/>
  <c r="B21" i="1" l="1"/>
  <c r="C20" i="1"/>
  <c r="C21" i="1" l="1"/>
  <c r="B22" i="1"/>
  <c r="C22" i="1" l="1"/>
  <c r="B23" i="1"/>
  <c r="B24" i="1" l="1"/>
  <c r="C23" i="1"/>
  <c r="C24" i="1" l="1"/>
  <c r="B25" i="1"/>
  <c r="B26" i="1" l="1"/>
  <c r="C25" i="1"/>
  <c r="C26" i="1" l="1"/>
  <c r="B27" i="1"/>
  <c r="B28" i="1" l="1"/>
  <c r="C27" i="1"/>
  <c r="B29" i="1" l="1"/>
  <c r="C28" i="1"/>
  <c r="B30" i="1" l="1"/>
  <c r="C29" i="1"/>
  <c r="C30" i="1" l="1"/>
  <c r="B31" i="1"/>
  <c r="B32" i="1" l="1"/>
  <c r="C31" i="1"/>
  <c r="C32" i="1" l="1"/>
  <c r="B33" i="1"/>
  <c r="C33" i="1" l="1"/>
  <c r="B34" i="1"/>
  <c r="B35" i="1" l="1"/>
  <c r="C35" i="1" s="1"/>
  <c r="C34" i="1"/>
</calcChain>
</file>

<file path=xl/sharedStrings.xml><?xml version="1.0" encoding="utf-8"?>
<sst xmlns="http://schemas.openxmlformats.org/spreadsheetml/2006/main" count="47" uniqueCount="44">
  <si>
    <t>月初日付</t>
  </si>
  <si>
    <t>日付</t>
  </si>
  <si>
    <t>曜日</t>
  </si>
  <si>
    <t>備考</t>
  </si>
  <si>
    <t>法務</t>
    <rPh sb="0" eb="2">
      <t>ホウム</t>
    </rPh>
    <phoneticPr fontId="2"/>
  </si>
  <si>
    <t>年次業務（暦年）</t>
    <rPh sb="0" eb="4">
      <t>ネンジギョウム</t>
    </rPh>
    <rPh sb="5" eb="7">
      <t>レキネン</t>
    </rPh>
    <phoneticPr fontId="2"/>
  </si>
  <si>
    <t>https://www.facebook.com/photo.php?fbid=687138516925648&amp;set=a.243317304641107&amp;type=3&amp;mibextid=WC7FNe&amp;rdid=8TpI0bu1p8fGCJDG&amp;share_url=https%3A%2F%2Fwww.facebook.com%2Fshare%2FVV3rHqtcyMsQEH5y%2F%3Fmibextid%3DWC7FNe</t>
    <phoneticPr fontId="2"/>
  </si>
  <si>
    <t>Data Source；タイSSOフェイスブックより</t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</si>
  <si>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</si>
  <si>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</si>
  <si>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</si>
  <si>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</si>
  <si>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</si>
  <si>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</si>
  <si>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</si>
  <si>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</si>
  <si>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</si>
  <si>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</si>
  <si>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</si>
  <si>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</si>
  <si>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月次業務</t>
    <rPh sb="0" eb="4">
      <t>ゲツジギョウム</t>
    </rPh>
    <phoneticPr fontId="2"/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</si>
  <si>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  <phoneticPr fontId="2"/>
  </si>
  <si>
    <t>■法人税中間申告・納税（PND51）
決算期末より6カ月経過した日から60日以内</t>
    <rPh sb="21" eb="23">
      <t>キマツ</t>
    </rPh>
    <phoneticPr fontId="2"/>
  </si>
  <si>
    <t>■定時株主総会新聞公告
定時株主総会開催日の7日前
■定時株主総会の開催
決算期末より4ヶ月以内
■商務省への株主リスト（BOJ5）提出
定時株主総会開催日後14日以内</t>
    <rPh sb="40" eb="42">
      <t>キマツ</t>
    </rPh>
    <phoneticPr fontId="2"/>
  </si>
  <si>
    <t>■労災保険料の概算申告・納付（KT26 Kor）
翌年1月末まで</t>
    <phoneticPr fontId="2"/>
  </si>
  <si>
    <t>年次業務（会計年度）※下記は12月決算の法人を仮定</t>
    <rPh sb="0" eb="2">
      <t>ネンジ</t>
    </rPh>
    <rPh sb="2" eb="4">
      <t>ギョウム</t>
    </rPh>
    <rPh sb="5" eb="9">
      <t>カイケイネンド</t>
    </rPh>
    <rPh sb="11" eb="13">
      <t>カキ</t>
    </rPh>
    <rPh sb="16" eb="19">
      <t>ガツケッサン</t>
    </rPh>
    <rPh sb="20" eb="22">
      <t>ホウジン</t>
    </rPh>
    <rPh sb="23" eb="25">
      <t>カテイ</t>
    </rPh>
    <phoneticPr fontId="2"/>
  </si>
  <si>
    <t>税務(Data Source: タイ税務署HP)</t>
    <rPh sb="0" eb="2">
      <t>ゼイム</t>
    </rPh>
    <rPh sb="18" eb="21">
      <t>ゼイムショ</t>
    </rPh>
    <phoneticPr fontId="2"/>
  </si>
  <si>
    <t>労務(Data Source: タイSSO公表カレンダー)</t>
    <rPh sb="0" eb="2">
      <t>ロウム</t>
    </rPh>
    <rPh sb="21" eb="23">
      <t>コウヒョウ</t>
    </rPh>
    <phoneticPr fontId="2"/>
  </si>
  <si>
    <t>■法人税確定申告・納税（PND50）
決算期末より150日以内（ただし、E-filing導入会社は7日期限延長）
■監査済み財務諸表の商務省への提出
定時株主総会後1か月以内</t>
    <rPh sb="21" eb="23">
      <t>キマツ</t>
    </rPh>
    <phoneticPr fontId="2"/>
  </si>
  <si>
    <t>【RD E-filing導入会社の場合】
VATの申告・納税（PP30）</t>
  </si>
  <si>
    <t>■VATの申告・納税（PP30）
翌月15日まで（ただし、E-filing導入会社は翌月23日まで）</t>
    <phoneticPr fontId="2"/>
  </si>
  <si>
    <t>【E-payment導入会社の場合】
社会保険料の申告・納税（SPS1-10）</t>
  </si>
  <si>
    <t>■社会保険料の申告・納税（SPS1-10）
翌月15日まで（ただし、E-payment導入会社は7営業日期限延長）</t>
  </si>
  <si>
    <t>休日</t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</si>
  <si>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</t>
  </si>
  <si>
    <t>■個人所得税確定申告・納税（PND91）
翌年3月末まで（ただし、E-filing導入会社は7日期限延長）</t>
    <rPh sb="21" eb="23">
      <t>ヨクネン</t>
    </rPh>
    <rPh sb="24" eb="26">
      <t>ガツマツ</t>
    </rPh>
    <phoneticPr fontId="2"/>
  </si>
  <si>
    <t>■個人所得税確定申告・納税（PND91）
翌年3月末まで（ただし、E-filing導入会社は7日期限延長）</t>
    <phoneticPr fontId="2"/>
  </si>
  <si>
    <t>【RD E-filing導入会社の場合】
各種源泉徴収税の申告・納税（PND1, 3, 53, 54）
輸入時VATの申告・納税（PP36）</t>
    <phoneticPr fontId="2"/>
  </si>
  <si>
    <t>【RD E-filing導入会社の場合】
2023年度個人所得税確定申告・納税（PND91）</t>
    <rPh sb="25" eb="27">
      <t>ネンド</t>
    </rPh>
    <phoneticPr fontId="2"/>
  </si>
  <si>
    <t>定時株主総会の開催</t>
    <rPh sb="0" eb="6">
      <t>テイジカブヌシソウカイ</t>
    </rPh>
    <rPh sb="7" eb="9">
      <t>カイサイ</t>
    </rPh>
    <phoneticPr fontId="2"/>
  </si>
  <si>
    <t>■定時株主総会の開催
決算期末より4ヶ月以内　※１</t>
    <phoneticPr fontId="2"/>
  </si>
  <si>
    <t>※１</t>
    <phoneticPr fontId="2"/>
  </si>
  <si>
    <t>定時株主総会の7日前までに新聞公告、定時株主総会後14日以内に商務省への株主リスト（BOJ5）の提出が必要である点、ご留意ください。</t>
    <rPh sb="0" eb="6">
      <t>テイジカブヌシソウカイ</t>
    </rPh>
    <rPh sb="8" eb="10">
      <t>ニチマエ</t>
    </rPh>
    <rPh sb="13" eb="15">
      <t>シンブン</t>
    </rPh>
    <rPh sb="15" eb="17">
      <t>コウコク</t>
    </rPh>
    <rPh sb="18" eb="20">
      <t>テイジ</t>
    </rPh>
    <rPh sb="20" eb="22">
      <t>カブヌシ</t>
    </rPh>
    <rPh sb="22" eb="24">
      <t>ソウカイ</t>
    </rPh>
    <rPh sb="24" eb="25">
      <t>ゴ</t>
    </rPh>
    <rPh sb="27" eb="28">
      <t>ニチ</t>
    </rPh>
    <rPh sb="28" eb="30">
      <t>イナイ</t>
    </rPh>
    <rPh sb="31" eb="34">
      <t>ショウムショウ</t>
    </rPh>
    <rPh sb="36" eb="38">
      <t>カブヌシ</t>
    </rPh>
    <rPh sb="48" eb="50">
      <t>テイシュツ</t>
    </rPh>
    <rPh sb="51" eb="53">
      <t>ヒツヨウ</t>
    </rPh>
    <rPh sb="56" eb="57">
      <t>テン</t>
    </rPh>
    <rPh sb="59" eb="61">
      <t>リュウイ</t>
    </rPh>
    <phoneticPr fontId="2"/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</si>
  <si>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  <rPh sb="105" eb="107">
      <t>カクテイ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</si>
</sst>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aaa"/>
    <numFmt numFmtId="177" formatCode="d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theme="0"/>
      <name val="Meiryo UI"/>
      <family val="3"/>
      <charset val="128"/>
    </font>
    <font>
      <sz val="20"/>
      <color rgb="FF00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176" fontId="3" fillId="0" borderId="1" xfId="0" applyNumberFormat="1" applyFont="1" applyBorder="1" applyAlignment="1">
      <alignment horizontal="center" vertical="center" readingOrder="1"/>
    </xf>
    <xf numFmtId="0" fontId="3" fillId="0" borderId="1" xfId="0" applyFont="1" applyBorder="1" applyAlignment="1">
      <alignment vertical="center" shrinkToFit="1" readingOrder="1"/>
    </xf>
    <xf numFmtId="177" fontId="3" fillId="0" borderId="1" xfId="1" applyNumberFormat="1" applyFont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shrinkToFit="1" readingOrder="1"/>
    </xf>
    <xf numFmtId="14" fontId="3" fillId="0" borderId="0" xfId="0" applyNumberFormat="1" applyFont="1" applyAlignment="1">
      <alignment vertical="center" shrinkToFit="1" readingOrder="1"/>
    </xf>
    <xf numFmtId="14" fontId="3" fillId="3" borderId="0" xfId="0" applyNumberFormat="1" applyFont="1" applyFill="1" applyAlignment="1">
      <alignment horizontal="center" vertical="center" shrinkToFit="1" readingOrder="1"/>
    </xf>
    <xf numFmtId="0" fontId="3" fillId="0" borderId="0" xfId="0" applyFont="1" applyAlignment="1">
      <alignment horizontal="left" vertical="center" shrinkToFit="1" readingOrder="1"/>
    </xf>
    <xf numFmtId="0" fontId="5" fillId="0" borderId="0" xfId="0" applyFont="1" applyAlignment="1">
      <alignment vertical="center" shrinkToFit="1" readingOrder="1"/>
    </xf>
    <xf numFmtId="0" fontId="5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vertical="center" wrapText="1" shrinkToFit="1" readingOrder="1"/>
    </xf>
    <xf numFmtId="0" fontId="6" fillId="0" borderId="0" xfId="2">
      <alignment vertical="center"/>
    </xf>
    <xf numFmtId="0" fontId="7" fillId="4" borderId="0" xfId="0" applyFont="1" applyFill="1">
      <alignment vertical="center"/>
    </xf>
    <xf numFmtId="0" fontId="8" fillId="4" borderId="1" xfId="0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left" vertical="center" readingOrder="1"/>
    </xf>
    <xf numFmtId="176" fontId="3" fillId="0" borderId="1" xfId="0" applyNumberFormat="1" applyFont="1" applyBorder="1" applyAlignment="1">
      <alignment horizontal="left" vertical="center" wrapText="1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/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8"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304800</xdr:colOff>
      <xdr:row>59</xdr:row>
      <xdr:rowOff>142875</xdr:rowOff>
    </xdr:to>
    <xdr:pic>
      <xdr:nvPicPr>
        <xdr:cNvPr id="2" name="図 1" descr="写真の説明はありません。">
          <a:extLst>
            <a:ext uri="{FF2B5EF4-FFF2-40B4-BE49-F238E27FC236}">
              <a16:creationId xmlns:a16="http://schemas.microsoft.com/office/drawing/2014/main" id="{8E0B5CF6-BA6B-46F8-A1D4-47E23FF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9906000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"/>
  <sheetViews>
    <sheetView topLeftCell="A17" zoomScaleNormal="100" workbookViewId="0">
      <selection activeCell="B37" sqref="B37"/>
    </sheetView>
  </sheetViews>
  <sheetFormatPr defaultRowHeight="15.75" x14ac:dyDescent="0.25"/>
  <cols>
    <col min="1" max="1" width="9" style="24"/>
    <col min="2" max="2" width="7.875" style="25" customWidth="1"/>
    <col min="3" max="3" width="8.375" style="21" customWidth="1"/>
    <col min="4" max="4" width="46.875" style="22" customWidth="1"/>
    <col min="5" max="5" width="37.375" style="22" bestFit="1" customWidth="1"/>
    <col min="6" max="6" width="37.75" style="22" customWidth="1"/>
    <col min="7" max="7" width="62.375" style="23" customWidth="1"/>
    <col min="8" max="16384" width="9" style="24"/>
  </cols>
  <sheetData>
    <row r="1" spans="1:7" ht="28.5" customHeight="1" x14ac:dyDescent="0.4">
      <c r="B1" s="27" t="str">
        <f>YEAR(C3)&amp;"年"&amp;MONTH(C3)&amp;"月"&amp;"　タイ月次業務カレンダー"</f>
        <v>2024年4月　タイ月次業務カレンダー</v>
      </c>
      <c r="C1" s="28"/>
      <c r="D1" s="29"/>
      <c r="E1" s="29"/>
      <c r="F1" s="29"/>
      <c r="G1" s="30"/>
    </row>
    <row r="2" spans="1:7" ht="28.5" customHeight="1" x14ac:dyDescent="0.4">
      <c r="B2" s="12"/>
      <c r="C2" s="7"/>
      <c r="D2" s="11"/>
      <c r="E2" s="11"/>
      <c r="F2" s="11"/>
      <c r="G2" s="7"/>
    </row>
    <row r="3" spans="1:7" ht="28.5" customHeight="1" x14ac:dyDescent="0.4">
      <c r="B3" s="10" t="s">
        <v>0</v>
      </c>
      <c r="C3" s="9">
        <v>45383</v>
      </c>
      <c r="D3" s="8"/>
      <c r="E3" s="8"/>
      <c r="F3" s="8"/>
      <c r="G3" s="7"/>
    </row>
    <row r="4" spans="1:7" ht="16.5" x14ac:dyDescent="0.4">
      <c r="B4" s="6" t="s">
        <v>1</v>
      </c>
      <c r="C4" s="6" t="s">
        <v>2</v>
      </c>
      <c r="D4" s="5" t="s">
        <v>26</v>
      </c>
      <c r="E4" s="5" t="s">
        <v>27</v>
      </c>
      <c r="F4" s="5" t="s">
        <v>4</v>
      </c>
      <c r="G4" s="4" t="s">
        <v>3</v>
      </c>
    </row>
    <row r="5" spans="1:7" ht="16.5" x14ac:dyDescent="0.4">
      <c r="B5" s="3">
        <f>C3</f>
        <v>45383</v>
      </c>
      <c r="C5" s="1">
        <f>WEEKDAY(B5,1)</f>
        <v>2</v>
      </c>
      <c r="D5" s="13"/>
      <c r="E5" s="13"/>
      <c r="F5" s="2"/>
      <c r="G5" s="20"/>
    </row>
    <row r="6" spans="1:7" ht="18.399999999999999" customHeight="1" x14ac:dyDescent="0.4">
      <c r="B6" s="3">
        <f t="shared" ref="B6:B35" si="0">B5+1</f>
        <v>45384</v>
      </c>
      <c r="C6" s="1">
        <f t="shared" ref="C6:C35" si="1">WEEKDAY(B6,1)</f>
        <v>3</v>
      </c>
      <c r="D6" s="2"/>
      <c r="E6" s="13"/>
      <c r="F6" s="2"/>
      <c r="G6" s="19"/>
    </row>
    <row r="7" spans="1:7" ht="18.399999999999999" customHeight="1" x14ac:dyDescent="0.4">
      <c r="B7" s="3">
        <f t="shared" si="0"/>
        <v>45385</v>
      </c>
      <c r="C7" s="1">
        <f t="shared" si="1"/>
        <v>4</v>
      </c>
      <c r="D7" s="2"/>
      <c r="E7" s="13"/>
      <c r="F7" s="2"/>
      <c r="G7" s="19"/>
    </row>
    <row r="8" spans="1:7" ht="18.399999999999999" customHeight="1" x14ac:dyDescent="0.4">
      <c r="B8" s="3">
        <f t="shared" si="0"/>
        <v>45386</v>
      </c>
      <c r="C8" s="1">
        <f t="shared" si="1"/>
        <v>5</v>
      </c>
      <c r="D8" s="2"/>
      <c r="E8" s="13"/>
      <c r="F8" s="2"/>
      <c r="G8" s="19"/>
    </row>
    <row r="9" spans="1:7" ht="18.399999999999999" customHeight="1" x14ac:dyDescent="0.4">
      <c r="B9" s="3">
        <f t="shared" si="0"/>
        <v>45387</v>
      </c>
      <c r="C9" s="1">
        <f t="shared" si="1"/>
        <v>6</v>
      </c>
      <c r="D9" s="2"/>
      <c r="E9" s="13"/>
      <c r="F9" s="2"/>
      <c r="G9" s="19"/>
    </row>
    <row r="10" spans="1:7" ht="16.5" x14ac:dyDescent="0.4">
      <c r="B10" s="3">
        <f t="shared" si="0"/>
        <v>45388</v>
      </c>
      <c r="C10" s="1">
        <f t="shared" si="1"/>
        <v>7</v>
      </c>
      <c r="D10" s="13"/>
      <c r="E10" s="13"/>
      <c r="F10" s="2"/>
      <c r="G10" s="20"/>
    </row>
    <row r="11" spans="1:7" ht="18.399999999999999" customHeight="1" x14ac:dyDescent="0.4">
      <c r="B11" s="3">
        <f t="shared" si="0"/>
        <v>45389</v>
      </c>
      <c r="C11" s="1">
        <f t="shared" si="1"/>
        <v>1</v>
      </c>
      <c r="D11" s="2"/>
      <c r="E11" s="13"/>
      <c r="F11" s="2"/>
      <c r="G11" s="19"/>
    </row>
    <row r="12" spans="1:7" ht="16.5" x14ac:dyDescent="0.4">
      <c r="A12" s="24" t="s">
        <v>33</v>
      </c>
      <c r="B12" s="3">
        <f t="shared" si="0"/>
        <v>45390</v>
      </c>
      <c r="C12" s="1">
        <f t="shared" si="1"/>
        <v>2</v>
      </c>
      <c r="D12" s="13"/>
      <c r="E12" s="13"/>
      <c r="F12" s="2"/>
      <c r="G12" s="19"/>
    </row>
    <row r="13" spans="1:7" ht="33" x14ac:dyDescent="0.4">
      <c r="B13" s="3">
        <f t="shared" si="0"/>
        <v>45391</v>
      </c>
      <c r="C13" s="1">
        <f t="shared" si="1"/>
        <v>3</v>
      </c>
      <c r="D13" s="13" t="s">
        <v>38</v>
      </c>
      <c r="E13" s="13"/>
      <c r="F13" s="2"/>
      <c r="G13" s="20" t="s">
        <v>36</v>
      </c>
    </row>
    <row r="14" spans="1:7" ht="18.399999999999999" customHeight="1" x14ac:dyDescent="0.4">
      <c r="B14" s="3">
        <f t="shared" si="0"/>
        <v>45392</v>
      </c>
      <c r="C14" s="1">
        <f t="shared" si="1"/>
        <v>4</v>
      </c>
      <c r="D14" s="2"/>
      <c r="E14" s="13"/>
      <c r="F14" s="2"/>
      <c r="G14" s="19"/>
    </row>
    <row r="15" spans="1:7" ht="18.399999999999999" customHeight="1" x14ac:dyDescent="0.4">
      <c r="B15" s="3">
        <f t="shared" si="0"/>
        <v>45393</v>
      </c>
      <c r="C15" s="1">
        <f t="shared" si="1"/>
        <v>5</v>
      </c>
      <c r="D15" s="2"/>
      <c r="E15" s="13"/>
      <c r="F15" s="2"/>
      <c r="G15" s="19"/>
    </row>
    <row r="16" spans="1:7" ht="18.399999999999999" customHeight="1" x14ac:dyDescent="0.4">
      <c r="A16" s="24" t="s">
        <v>33</v>
      </c>
      <c r="B16" s="3">
        <f t="shared" si="0"/>
        <v>45394</v>
      </c>
      <c r="C16" s="1">
        <f t="shared" si="1"/>
        <v>6</v>
      </c>
      <c r="D16" s="2"/>
      <c r="E16" s="13"/>
      <c r="F16" s="2"/>
      <c r="G16" s="19"/>
    </row>
    <row r="17" spans="1:7" ht="18.399999999999999" customHeight="1" x14ac:dyDescent="0.4">
      <c r="B17" s="3">
        <f t="shared" si="0"/>
        <v>45395</v>
      </c>
      <c r="C17" s="1">
        <f t="shared" si="1"/>
        <v>7</v>
      </c>
      <c r="D17" s="2"/>
      <c r="E17" s="13"/>
      <c r="F17" s="2"/>
      <c r="G17" s="19"/>
    </row>
    <row r="18" spans="1:7" ht="18.399999999999999" customHeight="1" x14ac:dyDescent="0.4">
      <c r="B18" s="3">
        <f t="shared" si="0"/>
        <v>45396</v>
      </c>
      <c r="C18" s="1">
        <f t="shared" si="1"/>
        <v>1</v>
      </c>
      <c r="D18" s="2"/>
      <c r="E18" s="13"/>
      <c r="F18" s="2"/>
      <c r="G18" s="19"/>
    </row>
    <row r="19" spans="1:7" ht="16.5" x14ac:dyDescent="0.4">
      <c r="A19" s="24" t="s">
        <v>33</v>
      </c>
      <c r="B19" s="3">
        <f t="shared" si="0"/>
        <v>45397</v>
      </c>
      <c r="C19" s="1">
        <f t="shared" si="1"/>
        <v>2</v>
      </c>
      <c r="D19" s="13"/>
      <c r="E19" s="13"/>
      <c r="F19" s="2"/>
      <c r="G19" s="20"/>
    </row>
    <row r="20" spans="1:7" ht="18.399999999999999" customHeight="1" x14ac:dyDescent="0.4">
      <c r="A20" s="24" t="s">
        <v>33</v>
      </c>
      <c r="B20" s="3">
        <f t="shared" si="0"/>
        <v>45398</v>
      </c>
      <c r="C20" s="1">
        <f t="shared" si="1"/>
        <v>3</v>
      </c>
      <c r="D20" s="2"/>
      <c r="E20" s="13"/>
      <c r="F20" s="2"/>
      <c r="G20" s="19"/>
    </row>
    <row r="21" spans="1:7" ht="82.5" x14ac:dyDescent="0.4">
      <c r="B21" s="3">
        <f t="shared" si="0"/>
        <v>45399</v>
      </c>
      <c r="C21" s="1">
        <f t="shared" si="1"/>
        <v>4</v>
      </c>
      <c r="D21" s="13" t="s">
        <v>37</v>
      </c>
      <c r="E21" s="13"/>
      <c r="F21" s="2"/>
      <c r="G21" s="20" t="s">
        <v>34</v>
      </c>
    </row>
    <row r="22" spans="1:7" ht="18.399999999999999" customHeight="1" x14ac:dyDescent="0.4">
      <c r="B22" s="3">
        <f t="shared" si="0"/>
        <v>45400</v>
      </c>
      <c r="C22" s="1">
        <f t="shared" si="1"/>
        <v>5</v>
      </c>
      <c r="D22" s="2"/>
      <c r="E22" s="13"/>
      <c r="F22" s="2"/>
      <c r="G22" s="19"/>
    </row>
    <row r="23" spans="1:7" ht="18.399999999999999" customHeight="1" x14ac:dyDescent="0.4">
      <c r="B23" s="3">
        <f t="shared" si="0"/>
        <v>45401</v>
      </c>
      <c r="C23" s="1">
        <f t="shared" si="1"/>
        <v>6</v>
      </c>
      <c r="D23" s="2"/>
      <c r="E23" s="13"/>
      <c r="F23" s="2"/>
      <c r="G23" s="19"/>
    </row>
    <row r="24" spans="1:7" ht="18.399999999999999" customHeight="1" x14ac:dyDescent="0.4">
      <c r="B24" s="3">
        <f t="shared" si="0"/>
        <v>45402</v>
      </c>
      <c r="C24" s="1">
        <f t="shared" si="1"/>
        <v>7</v>
      </c>
      <c r="D24" s="2"/>
      <c r="E24" s="13"/>
      <c r="F24" s="2"/>
      <c r="G24" s="19"/>
    </row>
    <row r="25" spans="1:7" ht="18.399999999999999" customHeight="1" x14ac:dyDescent="0.4">
      <c r="B25" s="3">
        <f t="shared" si="0"/>
        <v>45403</v>
      </c>
      <c r="C25" s="1">
        <f t="shared" si="1"/>
        <v>1</v>
      </c>
      <c r="D25" s="2"/>
      <c r="E25" s="13"/>
      <c r="F25" s="2"/>
      <c r="G25" s="19"/>
    </row>
    <row r="26" spans="1:7" ht="18.399999999999999" customHeight="1" x14ac:dyDescent="0.4">
      <c r="B26" s="3">
        <f t="shared" si="0"/>
        <v>45404</v>
      </c>
      <c r="C26" s="1">
        <f t="shared" si="1"/>
        <v>2</v>
      </c>
      <c r="D26" s="2"/>
      <c r="E26" s="13"/>
      <c r="F26" s="2"/>
      <c r="G26" s="19"/>
    </row>
    <row r="27" spans="1:7" ht="33" x14ac:dyDescent="0.4">
      <c r="B27" s="3">
        <f t="shared" si="0"/>
        <v>45405</v>
      </c>
      <c r="C27" s="1">
        <f t="shared" si="1"/>
        <v>3</v>
      </c>
      <c r="D27" s="13" t="s">
        <v>29</v>
      </c>
      <c r="E27" s="13"/>
      <c r="F27" s="2"/>
      <c r="G27" s="20" t="s">
        <v>30</v>
      </c>
    </row>
    <row r="28" spans="1:7" ht="16.5" x14ac:dyDescent="0.4">
      <c r="B28" s="3">
        <f t="shared" si="0"/>
        <v>45406</v>
      </c>
      <c r="C28" s="1">
        <f t="shared" si="1"/>
        <v>4</v>
      </c>
      <c r="D28" s="13"/>
      <c r="E28" s="13"/>
      <c r="F28" s="2"/>
      <c r="G28" s="20"/>
    </row>
    <row r="29" spans="1:7" ht="16.5" x14ac:dyDescent="0.4">
      <c r="B29" s="3">
        <f t="shared" si="0"/>
        <v>45407</v>
      </c>
      <c r="C29" s="1">
        <f t="shared" si="1"/>
        <v>5</v>
      </c>
      <c r="D29" s="2"/>
      <c r="E29" s="13"/>
      <c r="F29" s="2"/>
      <c r="G29" s="19"/>
    </row>
    <row r="30" spans="1:7" ht="33" x14ac:dyDescent="0.4">
      <c r="B30" s="3">
        <f t="shared" si="0"/>
        <v>45408</v>
      </c>
      <c r="C30" s="1">
        <f t="shared" si="1"/>
        <v>6</v>
      </c>
      <c r="D30" s="2"/>
      <c r="E30" s="13" t="s">
        <v>31</v>
      </c>
      <c r="F30" s="2"/>
      <c r="G30" s="20" t="s">
        <v>32</v>
      </c>
    </row>
    <row r="31" spans="1:7" ht="16.5" x14ac:dyDescent="0.4">
      <c r="B31" s="3">
        <f t="shared" si="0"/>
        <v>45409</v>
      </c>
      <c r="C31" s="1">
        <f t="shared" si="1"/>
        <v>7</v>
      </c>
      <c r="D31" s="2"/>
      <c r="E31" s="13"/>
      <c r="F31" s="2"/>
      <c r="G31" s="20"/>
    </row>
    <row r="32" spans="1:7" ht="18.399999999999999" customHeight="1" x14ac:dyDescent="0.4">
      <c r="B32" s="3">
        <f t="shared" si="0"/>
        <v>45410</v>
      </c>
      <c r="C32" s="1">
        <f t="shared" si="1"/>
        <v>1</v>
      </c>
      <c r="D32" s="2"/>
      <c r="E32" s="13"/>
      <c r="F32" s="2"/>
      <c r="G32" s="19"/>
    </row>
    <row r="33" spans="2:7" ht="16.5" x14ac:dyDescent="0.4">
      <c r="B33" s="3">
        <f t="shared" si="0"/>
        <v>45411</v>
      </c>
      <c r="C33" s="1">
        <f t="shared" si="1"/>
        <v>2</v>
      </c>
      <c r="D33" s="13"/>
      <c r="E33" s="13"/>
      <c r="F33" s="2"/>
      <c r="G33" s="20"/>
    </row>
    <row r="34" spans="2:7" ht="33" x14ac:dyDescent="0.4">
      <c r="B34" s="3">
        <f t="shared" si="0"/>
        <v>45412</v>
      </c>
      <c r="C34" s="1">
        <f t="shared" si="1"/>
        <v>3</v>
      </c>
      <c r="D34" s="2"/>
      <c r="E34" s="13"/>
      <c r="F34" s="2" t="s">
        <v>39</v>
      </c>
      <c r="G34" s="20" t="s">
        <v>40</v>
      </c>
    </row>
    <row r="35" spans="2:7" ht="18.399999999999999" customHeight="1" x14ac:dyDescent="0.4">
      <c r="B35" s="3">
        <f t="shared" si="0"/>
        <v>45413</v>
      </c>
      <c r="C35" s="1">
        <f t="shared" si="1"/>
        <v>4</v>
      </c>
      <c r="D35" s="2"/>
      <c r="E35" s="13"/>
      <c r="F35" s="2"/>
      <c r="G35" s="19"/>
    </row>
    <row r="37" spans="2:7" x14ac:dyDescent="0.25">
      <c r="B37" s="25" t="s">
        <v>41</v>
      </c>
      <c r="C37" s="26" t="s">
        <v>42</v>
      </c>
    </row>
  </sheetData>
  <mergeCells count="1">
    <mergeCell ref="B1:G1"/>
  </mergeCells>
  <phoneticPr fontId="2"/>
  <conditionalFormatting sqref="B5:B35">
    <cfRule type="expression" dxfId="7" priority="5">
      <formula>OR(C5=7,C5=1,A5="休日")</formula>
    </cfRule>
    <cfRule type="cellIs" dxfId="6" priority="7" operator="equal">
      <formula>休日</formula>
    </cfRule>
  </conditionalFormatting>
  <conditionalFormatting sqref="C5:C35">
    <cfRule type="expression" dxfId="5" priority="8">
      <formula>OR(C5=7,C5=1,A5="休日")</formula>
    </cfRule>
  </conditionalFormatting>
  <conditionalFormatting sqref="D5:D35">
    <cfRule type="expression" dxfId="4" priority="2">
      <formula>OR(C5=7,C5=1,A5="休日")</formula>
    </cfRule>
  </conditionalFormatting>
  <conditionalFormatting sqref="E5:E35">
    <cfRule type="expression" dxfId="3" priority="12">
      <formula>OR(C5=7,C5=1,A5="休日")</formula>
    </cfRule>
  </conditionalFormatting>
  <conditionalFormatting sqref="F5:F35">
    <cfRule type="expression" dxfId="2" priority="11">
      <formula>OR(C5=7,C5=1,A5="休日")</formula>
    </cfRule>
  </conditionalFormatting>
  <conditionalFormatting sqref="G5:G35">
    <cfRule type="expression" dxfId="1" priority="4">
      <formula>OR(C5=7,C5=1,A5="休日")</formula>
    </cfRule>
  </conditionalFormatting>
  <conditionalFormatting sqref="G30">
    <cfRule type="expression" dxfId="0" priority="14">
      <formula>OR(C29=7,C29=1,A29="休日")</formula>
    </cfRule>
  </conditionalFormatting>
  <dataValidations count="2">
    <dataValidation type="list" allowBlank="1" showInputMessage="1" showErrorMessage="1" sqref="A5:A35" xr:uid="{00000000-0002-0000-0000-000001000000}">
      <formula1>"休日"</formula1>
    </dataValidation>
    <dataValidation imeMode="off" allowBlank="1" showInputMessage="1" showErrorMessage="1" sqref="C3:F3" xr:uid="{00000000-0002-0000-0000-000000000000}"/>
  </dataValidations>
  <printOptions horizontalCentered="1"/>
  <pageMargins left="0.23622047244094491" right="0.23622047244094491" top="0.74803149606299213" bottom="0.35433070866141742" header="0.31496062992125978" footer="0"/>
  <pageSetup paperSize="9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34B36-CC24-4159-B3C0-184AD9CE8C80}">
  <dimension ref="B2:E14"/>
  <sheetViews>
    <sheetView tabSelected="1" workbookViewId="0">
      <selection activeCell="D3" sqref="D3:E14"/>
    </sheetView>
  </sheetViews>
  <sheetFormatPr defaultRowHeight="15.75" x14ac:dyDescent="0.4"/>
  <cols>
    <col min="1" max="1" width="9" style="15"/>
    <col min="2" max="2" width="5.375" style="15" bestFit="1" customWidth="1"/>
    <col min="3" max="3" width="59.625" style="15" customWidth="1"/>
    <col min="4" max="4" width="65.75" style="15" customWidth="1"/>
    <col min="5" max="5" width="50.875" style="15" bestFit="1" customWidth="1"/>
    <col min="6" max="16384" width="9" style="15"/>
  </cols>
  <sheetData>
    <row r="2" spans="2:5" x14ac:dyDescent="0.4">
      <c r="B2" s="16"/>
      <c r="C2" s="16" t="s">
        <v>20</v>
      </c>
      <c r="D2" s="16" t="s">
        <v>25</v>
      </c>
      <c r="E2" s="16" t="s">
        <v>5</v>
      </c>
    </row>
    <row r="3" spans="2:5" ht="31.5" x14ac:dyDescent="0.4">
      <c r="B3" s="16" t="s">
        <v>8</v>
      </c>
      <c r="C3" s="31" t="s">
        <v>21</v>
      </c>
      <c r="D3" s="17"/>
      <c r="E3" s="18" t="s">
        <v>24</v>
      </c>
    </row>
    <row r="4" spans="2:5" ht="126" x14ac:dyDescent="0.4">
      <c r="B4" s="16" t="s">
        <v>9</v>
      </c>
      <c r="C4" s="32"/>
      <c r="D4" s="17"/>
      <c r="E4" s="18" t="s">
        <v>43</v>
      </c>
    </row>
    <row r="5" spans="2:5" ht="31.5" x14ac:dyDescent="0.4">
      <c r="B5" s="16" t="s">
        <v>10</v>
      </c>
      <c r="C5" s="32"/>
      <c r="D5" s="17"/>
      <c r="E5" s="18" t="s">
        <v>35</v>
      </c>
    </row>
    <row r="6" spans="2:5" ht="126" x14ac:dyDescent="0.4">
      <c r="B6" s="16" t="s">
        <v>11</v>
      </c>
      <c r="C6" s="32"/>
      <c r="D6" s="18" t="s">
        <v>23</v>
      </c>
      <c r="E6" s="17"/>
    </row>
    <row r="7" spans="2:5" ht="78.75" x14ac:dyDescent="0.4">
      <c r="B7" s="16" t="s">
        <v>12</v>
      </c>
      <c r="C7" s="32"/>
      <c r="D7" s="18" t="s">
        <v>28</v>
      </c>
      <c r="E7" s="17"/>
    </row>
    <row r="8" spans="2:5" x14ac:dyDescent="0.4">
      <c r="B8" s="16" t="s">
        <v>13</v>
      </c>
      <c r="C8" s="32"/>
      <c r="D8" s="17"/>
      <c r="E8" s="17"/>
    </row>
    <row r="9" spans="2:5" x14ac:dyDescent="0.4">
      <c r="B9" s="16" t="s">
        <v>14</v>
      </c>
      <c r="C9" s="32"/>
      <c r="D9" s="17"/>
      <c r="E9" s="17"/>
    </row>
    <row r="10" spans="2:5" ht="31.5" x14ac:dyDescent="0.4">
      <c r="B10" s="16" t="s">
        <v>15</v>
      </c>
      <c r="C10" s="32"/>
      <c r="D10" s="18" t="s">
        <v>22</v>
      </c>
      <c r="E10" s="17"/>
    </row>
    <row r="11" spans="2:5" x14ac:dyDescent="0.4">
      <c r="B11" s="16" t="s">
        <v>16</v>
      </c>
      <c r="C11" s="32"/>
      <c r="D11" s="17"/>
      <c r="E11" s="17"/>
    </row>
    <row r="12" spans="2:5" x14ac:dyDescent="0.4">
      <c r="B12" s="16" t="s">
        <v>17</v>
      </c>
      <c r="C12" s="32"/>
      <c r="D12" s="17"/>
      <c r="E12" s="17"/>
    </row>
    <row r="13" spans="2:5" x14ac:dyDescent="0.4">
      <c r="B13" s="16" t="s">
        <v>18</v>
      </c>
      <c r="C13" s="32"/>
      <c r="D13" s="17"/>
      <c r="E13" s="17"/>
    </row>
    <row r="14" spans="2:5" x14ac:dyDescent="0.4">
      <c r="B14" s="16" t="s">
        <v>19</v>
      </c>
      <c r="C14" s="32"/>
      <c r="D14" s="17"/>
      <c r="E14" s="17"/>
    </row>
  </sheetData>
  <mergeCells count="1">
    <mergeCell ref="C3:C1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0AFF-99D9-49F2-8082-4E0FD1117E30}">
  <dimension ref="B1:B2"/>
  <sheetViews>
    <sheetView topLeftCell="A4" workbookViewId="0">
      <selection activeCell="B1" sqref="B1"/>
    </sheetView>
  </sheetViews>
  <sheetFormatPr defaultRowHeight="18.75" x14ac:dyDescent="0.4"/>
  <sheetData>
    <row r="1" spans="2:2" x14ac:dyDescent="0.4">
      <c r="B1" t="s">
        <v>7</v>
      </c>
    </row>
    <row r="2" spans="2:2" x14ac:dyDescent="0.4">
      <c r="B2" s="14" t="s">
        <v>6</v>
      </c>
    </row>
  </sheetData>
  <phoneticPr fontId="2"/>
  <hyperlinks>
    <hyperlink ref="B2" r:id="rId1" xr:uid="{815AC5D2-8D40-4C84-8FB6-C6D503E195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タイ月次業務カレンダー</vt:lpstr>
      <vt:lpstr>タイ年間業務カレンダー</vt:lpstr>
      <vt:lpstr>タイSSO月間スケジュール</vt:lpstr>
      <vt:lpstr>タイ月次業務カレンダー!Print_Area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2024-06-24T12:24:40Z</dcterms:modified>
</cp:coreProperties>
</file>