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G:\マイドライブ\AT International TH\"/>
    </mc:Choice>
  </mc:AlternateContent>
  <xr:revisionPtr revIDLastSave="0" documentId="13_ncr:1_{10BDD741-7757-499F-9AD0-06AFFF1C426E}" xr6:coauthVersionLast="47" xr6:coauthVersionMax="47" xr10:uidLastSave="{00000000-0000-0000-0000-000000000000}"/>
  <bookViews>
    <workbookView xWindow="-120" yWindow="-120" windowWidth="29040" windowHeight="17520" activeTab="1" xr2:uid="{00000000-000D-0000-FFFF-FFFF00000000}"/>
  </bookViews>
  <sheets>
    <sheet name="タイ月次業務カレンダー" sheetId="1" r:id="rId1"/>
    <sheet name="タイ年間業務カレンダー" sheetId="5" r:id="rId2"/>
    <sheet name="タイSSO月間スケジュール" sheetId="4" r:id="rId3"/>
  </sheets>
  <definedNames>
    <definedName name="_xlnm.Print_Area" localSheetId="0">タイ月次業務カレンダー!$B$1:$G$35</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 i="1" l="1"/>
  <c r="B5" i="1"/>
  <c r="C5" i="1" s="1"/>
  <c r="B6" i="1" l="1"/>
  <c r="C6" i="1" l="1"/>
  <c r="B7" i="1"/>
  <c r="C7" i="1" l="1"/>
  <c r="B8" i="1"/>
  <c r="C8" i="1" l="1"/>
  <c r="B9" i="1"/>
  <c r="B10" i="1" l="1"/>
  <c r="C9" i="1"/>
  <c r="B11" i="1" l="1"/>
  <c r="C10" i="1"/>
  <c r="B12" i="1" l="1"/>
  <c r="C11" i="1"/>
  <c r="C12" i="1" l="1"/>
  <c r="B13" i="1"/>
  <c r="B14" i="1" l="1"/>
  <c r="C13" i="1"/>
  <c r="B15" i="1" l="1"/>
  <c r="C14" i="1"/>
  <c r="B16" i="1" l="1"/>
  <c r="C15" i="1"/>
  <c r="B17" i="1" l="1"/>
  <c r="C16" i="1"/>
  <c r="C17" i="1" l="1"/>
  <c r="B18" i="1"/>
  <c r="C18" i="1" l="1"/>
  <c r="B19" i="1"/>
  <c r="B20" i="1" l="1"/>
  <c r="C19" i="1"/>
  <c r="B21" i="1" l="1"/>
  <c r="C20" i="1"/>
  <c r="C21" i="1" l="1"/>
  <c r="B22" i="1"/>
  <c r="C22" i="1" l="1"/>
  <c r="B23" i="1"/>
  <c r="B24" i="1" l="1"/>
  <c r="C23" i="1"/>
  <c r="C24" i="1" l="1"/>
  <c r="B25" i="1"/>
  <c r="B26" i="1" l="1"/>
  <c r="C25" i="1"/>
  <c r="C26" i="1" l="1"/>
  <c r="B27" i="1"/>
  <c r="B28" i="1" l="1"/>
  <c r="C27" i="1"/>
  <c r="B29" i="1" l="1"/>
  <c r="C28" i="1"/>
  <c r="B30" i="1" l="1"/>
  <c r="C29" i="1"/>
  <c r="C30" i="1" l="1"/>
  <c r="B31" i="1"/>
  <c r="B32" i="1" l="1"/>
  <c r="C31" i="1"/>
  <c r="C32" i="1" l="1"/>
  <c r="B33" i="1"/>
  <c r="C33" i="1" l="1"/>
  <c r="B34" i="1"/>
  <c r="B35" i="1" l="1"/>
  <c r="C35" i="1" s="1"/>
  <c r="C34" i="1"/>
</calcChain>
</file>

<file path=xl/sharedStrings.xml><?xml version="1.0" encoding="utf-8"?>
<sst xmlns="http://schemas.openxmlformats.org/spreadsheetml/2006/main" count="45" uniqueCount="43">
  <si>
    <t>月初日付</t>
  </si>
  <si>
    <t>日付</t>
  </si>
  <si>
    <t>曜日</t>
  </si>
  <si>
    <t>備考</t>
  </si>
  <si>
    <t>法務</t>
    <rPh sb="0" eb="2">
      <t>ホウム</t>
    </rPh>
    <phoneticPr fontId="2"/>
  </si>
  <si>
    <t>年次業務（暦年）</t>
    <rPh sb="0" eb="4">
      <t>ネンジギョウム</t>
    </rPh>
    <rPh sb="5" eb="7">
      <t>レキネン</t>
    </rPh>
    <phoneticPr fontId="2"/>
  </si>
  <si>
    <t>https://www.facebook.com/photo.php?fbid=687138516925648&amp;set=a.243317304641107&amp;type=3&amp;mibextid=WC7FNe&amp;rdid=8TpI0bu1p8fGCJDG&amp;share_url=https%3A%2F%2Fwww.facebook.com%2Fshare%2FVV3rHqtcyMsQEH5y%2F%3Fmibextid%3DWC7FNe</t>
    <phoneticPr fontId="2"/>
  </si>
  <si>
    <t>Data Source；タイSSOフェイスブックより</t>
    <phoneticPr fontId="2"/>
  </si>
  <si>
    <t>1月</t>
    <rPh sb="1" eb="2">
      <t>ガツ</t>
    </rPh>
    <phoneticPr fontId="2"/>
  </si>
  <si>
    <t>2月</t>
  </si>
  <si>
    <t>3月</t>
  </si>
  <si>
    <t>4月</t>
  </si>
  <si>
    <t>5月</t>
  </si>
  <si>
    <t>6月</t>
  </si>
  <si>
    <t>7月</t>
  </si>
  <si>
    <t>8月</t>
  </si>
  <si>
    <t>9月</t>
  </si>
  <si>
    <t>10月</t>
  </si>
  <si>
    <t>11月</t>
  </si>
  <si>
    <t>12月</t>
  </si>
  <si>
    <t>月次業務</t>
    <rPh sb="0" eb="4">
      <t>ゲツジギョウム</t>
    </rPh>
    <phoneticPr fontId="2"/>
  </si>
  <si>
    <t>■各種源泉徴収税の申告・納税（PND1, 3, 53, 54）
翌月7日まで（ただし、E-filing導入会社は翌月15日まで）
■VATの申告・納税（PP30）
翌月15日まで（ただし、E-filing導入会社は翌月23日まで）
■輸入時VATの申告・納税（PP36）
翌月7日まで（ただし、E-filing導入会社は翌月15日まで）
■社会保険料の申告・納税（SPS1-10）
翌月15日まで（ただし、E-payment導入会社は7営業日期限延長）</t>
    <phoneticPr fontId="2"/>
  </si>
  <si>
    <t>■法人税中間申告・納税（PND51）
決算期末より6カ月経過した日から60日以内</t>
    <rPh sb="21" eb="23">
      <t>キマツ</t>
    </rPh>
    <phoneticPr fontId="2"/>
  </si>
  <si>
    <t>■定時株主総会新聞公告
定時株主総会開催日の7日前
■定時株主総会の開催
決算期末より4ヶ月以内
■商務省への株主リスト（BOJ5）提出
定時株主総会開催日後14日以内</t>
    <rPh sb="40" eb="42">
      <t>キマツ</t>
    </rPh>
    <phoneticPr fontId="2"/>
  </si>
  <si>
    <t>■労災保険料の概算申告・納付（KT26 Kor）
翌年1月末まで</t>
    <phoneticPr fontId="2"/>
  </si>
  <si>
    <t>年次業務（会計年度）※下記は12月決算の法人を仮定</t>
    <rPh sb="0" eb="2">
      <t>ネンジ</t>
    </rPh>
    <rPh sb="2" eb="4">
      <t>ギョウム</t>
    </rPh>
    <rPh sb="5" eb="9">
      <t>カイケイネンド</t>
    </rPh>
    <rPh sb="11" eb="13">
      <t>カキ</t>
    </rPh>
    <rPh sb="16" eb="19">
      <t>ガツケッサン</t>
    </rPh>
    <rPh sb="20" eb="22">
      <t>ホウジン</t>
    </rPh>
    <rPh sb="23" eb="25">
      <t>カテイ</t>
    </rPh>
    <phoneticPr fontId="2"/>
  </si>
  <si>
    <t>税務(Data Source: タイ税務署HP)</t>
    <rPh sb="0" eb="2">
      <t>ゼイム</t>
    </rPh>
    <rPh sb="18" eb="21">
      <t>ゼイムショ</t>
    </rPh>
    <phoneticPr fontId="2"/>
  </si>
  <si>
    <t>労務(Data Source: タイSSO公表カレンダー)</t>
    <rPh sb="0" eb="2">
      <t>ロウム</t>
    </rPh>
    <rPh sb="21" eb="23">
      <t>コウヒョウ</t>
    </rPh>
    <phoneticPr fontId="2"/>
  </si>
  <si>
    <t>■法人税確定申告・納税（PND50）
決算期末より150日以内（ただし、E-filing導入会社は7日期限延長）</t>
    <rPh sb="44" eb="46">
      <t>ドウニュウ</t>
    </rPh>
    <rPh sb="46" eb="48">
      <t>カイシャ</t>
    </rPh>
    <rPh sb="50" eb="51">
      <t>ニチ</t>
    </rPh>
    <rPh sb="51" eb="55">
      <t>キゲンエンチョウ</t>
    </rPh>
    <phoneticPr fontId="2"/>
  </si>
  <si>
    <t>■法人税確定申告・納税（PND50）
決算期末より150日以内（ただし、E-filing導入会社は7日期限延長）
■監査済み財務諸表の商務省への提出
定時株主総会後1か月以内</t>
    <rPh sb="21" eb="23">
      <t>キマツ</t>
    </rPh>
    <phoneticPr fontId="2"/>
  </si>
  <si>
    <t>【RD E-filing導入会社の場合】
各種源泉徴収税の申告・納税（PND1, 3, 53, 54）
輸入時VATの申告・納税（PP36）</t>
  </si>
  <si>
    <t>■各種源泉徴収税の申告・納税（PND1, 3, 53, 54）
翌月7日まで（ただし、E-filing導入会社は翌月15日まで）
■輸入時VATの申告・納税（PP36）
翌月7日まで（ただし、E-filing導入会社は翌月15日まで）</t>
    <phoneticPr fontId="2"/>
  </si>
  <si>
    <t>【RD E-filing導入会社の場合】
VATの申告・納税（PP30）</t>
  </si>
  <si>
    <t>■VATの申告・納税（PP30）
翌月15日まで（ただし、E-filing導入会社は翌月23日まで）</t>
    <phoneticPr fontId="2"/>
  </si>
  <si>
    <t>【E-payment導入会社の場合】
社会保険料の申告・納税（SPS1-10）</t>
  </si>
  <si>
    <t>■社会保険料の申告・納税（SPS1-10）
翌月15日まで（ただし、E-payment導入会社は7営業日期限延長）</t>
    <phoneticPr fontId="2"/>
  </si>
  <si>
    <t>【RD E-filing未導入会社の場合】
法人税確定申告・納税（PND50）</t>
    <rPh sb="12" eb="13">
      <t>ミ</t>
    </rPh>
    <phoneticPr fontId="2"/>
  </si>
  <si>
    <t>※監査済み財務諸表の商務省への提出期日が定時株主総会後1か月以内となります。定時株主総会開催日との兼ね合いでスケジュールが変動しますが、4月に定時株主総会を実施し5月中に監査済み財務諸表の商務省への提出期日を迎える法人が多いことが想定されるためご留意ください。</t>
    <rPh sb="17" eb="19">
      <t>キジツ</t>
    </rPh>
    <rPh sb="38" eb="44">
      <t>テイジカブヌシソウカイ</t>
    </rPh>
    <rPh sb="44" eb="47">
      <t>カイサイビ</t>
    </rPh>
    <rPh sb="49" eb="50">
      <t>カ</t>
    </rPh>
    <rPh sb="51" eb="52">
      <t>ア</t>
    </rPh>
    <rPh sb="61" eb="63">
      <t>ヘンドウ</t>
    </rPh>
    <rPh sb="69" eb="70">
      <t>ガツ</t>
    </rPh>
    <rPh sb="71" eb="77">
      <t>テイジカブヌシソウカイ</t>
    </rPh>
    <rPh sb="78" eb="80">
      <t>ジッシ</t>
    </rPh>
    <rPh sb="82" eb="84">
      <t>ガツチュウ</t>
    </rPh>
    <rPh sb="85" eb="88">
      <t>カンサズ</t>
    </rPh>
    <rPh sb="89" eb="93">
      <t>ザイムショヒョウ</t>
    </rPh>
    <rPh sb="94" eb="97">
      <t>ショウムショウ</t>
    </rPh>
    <rPh sb="99" eb="101">
      <t>テイシュツ</t>
    </rPh>
    <rPh sb="101" eb="103">
      <t>キジツ</t>
    </rPh>
    <rPh sb="104" eb="105">
      <t>ムカ</t>
    </rPh>
    <rPh sb="107" eb="109">
      <t>ホウジン</t>
    </rPh>
    <rPh sb="110" eb="111">
      <t>オオ</t>
    </rPh>
    <rPh sb="115" eb="117">
      <t>ソウテイ</t>
    </rPh>
    <rPh sb="123" eb="125">
      <t>リュウイ</t>
    </rPh>
    <phoneticPr fontId="2"/>
  </si>
  <si>
    <t>（参考）定時株主総会の開催　決算期末より4ヶ月以内</t>
    <rPh sb="1" eb="3">
      <t>サンコウ</t>
    </rPh>
    <phoneticPr fontId="2"/>
  </si>
  <si>
    <t>（参考）監査済み財務諸表の商務省への提出　定時株主総会後1か月以内</t>
    <rPh sb="1" eb="3">
      <t>サンコウ</t>
    </rPh>
    <phoneticPr fontId="2"/>
  </si>
  <si>
    <t>休日</t>
  </si>
  <si>
    <t>■個人所得税確定申告・納税（PND91）
翌年3月末まで（ただし、E-filing導入会社は7日期限延長）</t>
    <rPh sb="21" eb="23">
      <t>ヨクネン</t>
    </rPh>
    <rPh sb="24" eb="26">
      <t>ガツマツ</t>
    </rPh>
    <phoneticPr fontId="2"/>
  </si>
  <si>
    <t>■従業員への源泉徴収証明書発行（50Tawi）
翌年2月15日まで
■給与源泉徴収要約書の税務署への提出（PND1 Kor）
翌年2月末まで（ただし、E-filing導入会社は7日期限延長）
■労災保険料の確定申告・納付（KT20 Kor）
翌年2月末まで</t>
    <rPh sb="105" eb="107">
      <t>カクテイ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</si>
</sst>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aaa"/>
    <numFmt numFmtId="177" formatCode="d"/>
  </numFmts>
  <fonts count="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2"/>
      <color rgb="FF000000"/>
      <name val="Meiryo UI"/>
      <family val="3"/>
      <charset val="128"/>
    </font>
    <font>
      <sz val="12"/>
      <color theme="0"/>
      <name val="Meiryo UI"/>
      <family val="3"/>
      <charset val="128"/>
    </font>
    <font>
      <sz val="20"/>
      <color rgb="FF000000"/>
      <name val="Meiryo UI"/>
      <family val="3"/>
      <charset val="128"/>
    </font>
    <font>
      <u/>
      <sz val="11"/>
      <color theme="10"/>
      <name val="游ゴシック"/>
      <family val="2"/>
      <charset val="128"/>
      <scheme val="minor"/>
    </font>
    <font>
      <sz val="11"/>
      <color theme="1"/>
      <name val="Meiryo UI"/>
      <family val="3"/>
      <charset val="128"/>
    </font>
    <font>
      <b/>
      <sz val="11"/>
      <color theme="1"/>
      <name val="Meiryo UI"/>
      <family val="3"/>
      <charset val="128"/>
    </font>
  </fonts>
  <fills count="5">
    <fill>
      <patternFill patternType="none"/>
    </fill>
    <fill>
      <patternFill patternType="gray125"/>
    </fill>
    <fill>
      <patternFill patternType="solid">
        <fgColor theme="2" tint="-0.499984740745262"/>
        <bgColor indexed="64"/>
      </patternFill>
    </fill>
    <fill>
      <patternFill patternType="solid">
        <fgColor theme="5"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38" fontId="1" fillId="0" borderId="0">
      <alignment vertical="center"/>
    </xf>
    <xf numFmtId="0" fontId="6" fillId="0" borderId="0" applyNumberFormat="0" applyFill="0" applyBorder="0" applyAlignment="0" applyProtection="0">
      <alignment vertical="center"/>
    </xf>
  </cellStyleXfs>
  <cellXfs count="32">
    <xf numFmtId="0" fontId="0" fillId="0" borderId="0" xfId="0">
      <alignment vertical="center"/>
    </xf>
    <xf numFmtId="176" fontId="3" fillId="0" borderId="1" xfId="0" applyNumberFormat="1" applyFont="1" applyBorder="1" applyAlignment="1">
      <alignment horizontal="center" vertical="center" readingOrder="1"/>
    </xf>
    <xf numFmtId="0" fontId="3" fillId="0" borderId="1" xfId="0" applyFont="1" applyBorder="1" applyAlignment="1">
      <alignment vertical="center" shrinkToFit="1" readingOrder="1"/>
    </xf>
    <xf numFmtId="177" fontId="3" fillId="0" borderId="1" xfId="1" applyNumberFormat="1" applyFont="1" applyBorder="1" applyAlignment="1">
      <alignment horizontal="center" vertical="center" readingOrder="1"/>
    </xf>
    <xf numFmtId="0" fontId="4" fillId="2" borderId="1" xfId="0" applyFont="1" applyFill="1" applyBorder="1" applyAlignment="1">
      <alignment horizontal="center" vertical="center" wrapText="1" readingOrder="1"/>
    </xf>
    <xf numFmtId="0" fontId="4" fillId="2" borderId="1" xfId="0" applyFont="1" applyFill="1" applyBorder="1" applyAlignment="1">
      <alignment horizontal="center" vertical="center" shrinkToFit="1" readingOrder="1"/>
    </xf>
    <xf numFmtId="0" fontId="4" fillId="2" borderId="1" xfId="0" applyFont="1" applyFill="1" applyBorder="1" applyAlignment="1">
      <alignment horizontal="center" vertical="center" readingOrder="1"/>
    </xf>
    <xf numFmtId="0" fontId="5" fillId="0" borderId="0" xfId="0" applyFont="1" applyAlignment="1">
      <alignment horizontal="center" vertical="center" shrinkToFit="1" readingOrder="1"/>
    </xf>
    <xf numFmtId="14" fontId="3" fillId="0" borderId="0" xfId="0" applyNumberFormat="1" applyFont="1" applyAlignment="1">
      <alignment vertical="center" shrinkToFit="1" readingOrder="1"/>
    </xf>
    <xf numFmtId="14" fontId="3" fillId="3" borderId="0" xfId="0" applyNumberFormat="1" applyFont="1" applyFill="1" applyAlignment="1">
      <alignment horizontal="center" vertical="center" shrinkToFit="1" readingOrder="1"/>
    </xf>
    <xf numFmtId="0" fontId="3" fillId="0" borderId="0" xfId="0" applyFont="1" applyAlignment="1">
      <alignment horizontal="left" vertical="center" shrinkToFit="1" readingOrder="1"/>
    </xf>
    <xf numFmtId="0" fontId="5" fillId="0" borderId="0" xfId="0" applyFont="1" applyAlignment="1">
      <alignment vertical="center" shrinkToFit="1" readingOrder="1"/>
    </xf>
    <xf numFmtId="0" fontId="5" fillId="0" borderId="0" xfId="0" applyFont="1" applyAlignment="1">
      <alignment horizontal="center" vertical="center" readingOrder="1"/>
    </xf>
    <xf numFmtId="0" fontId="3" fillId="0" borderId="1" xfId="0" applyFont="1" applyBorder="1" applyAlignment="1">
      <alignment vertical="center" wrapText="1" shrinkToFit="1" readingOrder="1"/>
    </xf>
    <xf numFmtId="0" fontId="6" fillId="0" borderId="0" xfId="2">
      <alignment vertical="center"/>
    </xf>
    <xf numFmtId="0" fontId="7" fillId="4" borderId="0" xfId="0" applyFont="1" applyFill="1">
      <alignment vertical="center"/>
    </xf>
    <xf numFmtId="0" fontId="8" fillId="4" borderId="1" xfId="0" applyFont="1" applyFill="1" applyBorder="1">
      <alignment vertical="center"/>
    </xf>
    <xf numFmtId="0" fontId="7" fillId="4" borderId="1" xfId="0" applyFont="1" applyFill="1" applyBorder="1">
      <alignment vertical="center"/>
    </xf>
    <xf numFmtId="0" fontId="7" fillId="4" borderId="1" xfId="0" applyFont="1" applyFill="1" applyBorder="1" applyAlignment="1">
      <alignment vertical="center" wrapText="1"/>
    </xf>
    <xf numFmtId="176" fontId="3" fillId="0" borderId="1" xfId="0" applyNumberFormat="1" applyFont="1" applyBorder="1" applyAlignment="1">
      <alignment horizontal="left" vertical="center" readingOrder="1"/>
    </xf>
    <xf numFmtId="176" fontId="3" fillId="0" borderId="1" xfId="0" applyNumberFormat="1" applyFont="1" applyBorder="1" applyAlignment="1">
      <alignment horizontal="left" vertical="center" wrapText="1" readingOrder="1"/>
    </xf>
    <xf numFmtId="0" fontId="7" fillId="0" borderId="0" xfId="0" applyFont="1" applyAlignment="1">
      <alignment horizontal="center" vertical="center"/>
    </xf>
    <xf numFmtId="0" fontId="7" fillId="0" borderId="0" xfId="0" applyFont="1" applyAlignment="1">
      <alignment vertical="center" shrinkToFit="1"/>
    </xf>
    <xf numFmtId="0" fontId="7" fillId="0" borderId="0" xfId="0" applyFont="1" applyAlignment="1">
      <alignment vertical="center" wrapText="1"/>
    </xf>
    <xf numFmtId="0" fontId="7" fillId="0" borderId="0" xfId="0" applyFont="1">
      <alignment vertical="center"/>
    </xf>
    <xf numFmtId="0" fontId="7" fillId="0" borderId="0" xfId="0" applyFont="1" applyAlignment="1"/>
    <xf numFmtId="0" fontId="5" fillId="0" borderId="0" xfId="0" applyFont="1" applyAlignment="1">
      <alignment horizontal="center" vertical="center" readingOrder="1"/>
    </xf>
    <xf numFmtId="0" fontId="7" fillId="0" borderId="0" xfId="0" applyFont="1" applyAlignment="1">
      <alignment horizontal="center" vertical="center"/>
    </xf>
    <xf numFmtId="0" fontId="7" fillId="0" borderId="0" xfId="0" applyFont="1" applyAlignment="1">
      <alignment vertical="center" shrinkToFit="1"/>
    </xf>
    <xf numFmtId="0" fontId="7" fillId="0" borderId="0" xfId="0" applyFont="1" applyAlignment="1">
      <alignment vertical="center" wrapText="1"/>
    </xf>
    <xf numFmtId="0" fontId="7" fillId="4" borderId="1" xfId="0" applyFont="1" applyFill="1" applyBorder="1" applyAlignment="1">
      <alignment horizontal="left" vertical="center" wrapText="1"/>
    </xf>
    <xf numFmtId="0" fontId="7" fillId="4" borderId="1" xfId="0" applyFont="1" applyFill="1" applyBorder="1" applyAlignment="1">
      <alignment horizontal="left" vertical="center"/>
    </xf>
  </cellXfs>
  <cellStyles count="3">
    <cellStyle name="ハイパーリンク" xfId="2" builtinId="8"/>
    <cellStyle name="桁区切り" xfId="1" builtinId="6"/>
    <cellStyle name="標準" xfId="0" builtinId="0"/>
  </cellStyles>
  <dxfs count="8">
    <dxf>
      <font>
        <strike val="0"/>
        <color theme="1"/>
      </font>
      <fill>
        <patternFill>
          <bgColor theme="2" tint="-9.9948118533890809E-2"/>
        </patternFill>
      </fill>
    </dxf>
    <dxf>
      <font>
        <strike val="0"/>
        <color theme="1"/>
      </font>
      <fill>
        <patternFill>
          <bgColor theme="2" tint="-9.9948118533890809E-2"/>
        </patternFill>
      </fill>
    </dxf>
    <dxf>
      <font>
        <strike val="0"/>
        <color theme="1"/>
      </font>
      <fill>
        <patternFill>
          <bgColor theme="2" tint="-9.9948118533890809E-2"/>
        </patternFill>
      </fill>
    </dxf>
    <dxf>
      <font>
        <strike val="0"/>
        <color theme="1"/>
      </font>
      <fill>
        <patternFill>
          <bgColor theme="2" tint="-9.9948118533890809E-2"/>
        </patternFill>
      </fill>
    </dxf>
    <dxf>
      <font>
        <strike val="0"/>
        <color theme="1"/>
      </font>
      <fill>
        <patternFill>
          <bgColor theme="2" tint="-9.9948118533890809E-2"/>
        </patternFill>
      </fill>
    </dxf>
    <dxf>
      <font>
        <strike val="0"/>
        <color theme="1"/>
      </font>
      <fill>
        <patternFill>
          <bgColor theme="2" tint="-9.9948118533890809E-2"/>
        </patternFill>
      </fill>
    </dxf>
    <dxf>
      <font>
        <color rgb="FF9C0006"/>
      </font>
      <fill>
        <patternFill>
          <bgColor rgb="FFFFC7CE"/>
        </patternFill>
      </fill>
    </dxf>
    <dxf>
      <fill>
        <patternFill>
          <bgColor theme="2" tint="-9.9948118533890809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15</xdr:col>
      <xdr:colOff>304800</xdr:colOff>
      <xdr:row>59</xdr:row>
      <xdr:rowOff>142875</xdr:rowOff>
    </xdr:to>
    <xdr:pic>
      <xdr:nvPicPr>
        <xdr:cNvPr id="2" name="図 1" descr="写真の説明はありません。">
          <a:extLst>
            <a:ext uri="{FF2B5EF4-FFF2-40B4-BE49-F238E27FC236}">
              <a16:creationId xmlns:a16="http://schemas.microsoft.com/office/drawing/2014/main" id="{8E0B5CF6-BA6B-46F8-A1D4-47E23FF1D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238125"/>
          <a:ext cx="9906000" cy="1371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facebook.com/photo.php?fbid=687138516925648&amp;set=a.243317304641107&amp;type=3&amp;mibextid=WC7FNe&amp;rdid=8TpI0bu1p8fGCJDG&amp;share_url=https%3A%2F%2Fwww.facebook.com%2Fshare%2FVV3rHqtcyMsQEH5y%2F%3Fmibextid%3DWC7FN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9"/>
  <sheetViews>
    <sheetView zoomScaleNormal="100" workbookViewId="0">
      <selection activeCell="A14" sqref="A14"/>
    </sheetView>
  </sheetViews>
  <sheetFormatPr defaultRowHeight="15.75" x14ac:dyDescent="0.25"/>
  <cols>
    <col min="1" max="1" width="9" style="24"/>
    <col min="2" max="2" width="7.875" style="25" customWidth="1"/>
    <col min="3" max="3" width="8.375" style="21" customWidth="1"/>
    <col min="4" max="4" width="46.875" style="22" customWidth="1"/>
    <col min="5" max="5" width="37.375" style="22" bestFit="1" customWidth="1"/>
    <col min="6" max="6" width="37.75" style="22" customWidth="1"/>
    <col min="7" max="7" width="62.375" style="23" customWidth="1"/>
    <col min="8" max="16384" width="9" style="24"/>
  </cols>
  <sheetData>
    <row r="1" spans="1:7" ht="28.5" customHeight="1" x14ac:dyDescent="0.4">
      <c r="B1" s="26" t="str">
        <f>YEAR(C3)&amp;"年"&amp;MONTH(C3)&amp;"月"&amp;"　タイ月次業務カレンダー"</f>
        <v>2024年5月　タイ月次業務カレンダー</v>
      </c>
      <c r="C1" s="27"/>
      <c r="D1" s="28"/>
      <c r="E1" s="28"/>
      <c r="F1" s="28"/>
      <c r="G1" s="29"/>
    </row>
    <row r="2" spans="1:7" ht="28.5" customHeight="1" x14ac:dyDescent="0.4">
      <c r="B2" s="12"/>
      <c r="C2" s="7"/>
      <c r="D2" s="11"/>
      <c r="E2" s="11"/>
      <c r="F2" s="11"/>
      <c r="G2" s="7"/>
    </row>
    <row r="3" spans="1:7" ht="28.5" customHeight="1" x14ac:dyDescent="0.4">
      <c r="B3" s="10" t="s">
        <v>0</v>
      </c>
      <c r="C3" s="9">
        <v>45413</v>
      </c>
      <c r="D3" s="8"/>
      <c r="E3" s="8"/>
      <c r="F3" s="8"/>
      <c r="G3" s="7"/>
    </row>
    <row r="4" spans="1:7" ht="16.5" x14ac:dyDescent="0.4">
      <c r="B4" s="6" t="s">
        <v>1</v>
      </c>
      <c r="C4" s="6" t="s">
        <v>2</v>
      </c>
      <c r="D4" s="5" t="s">
        <v>26</v>
      </c>
      <c r="E4" s="5" t="s">
        <v>27</v>
      </c>
      <c r="F4" s="5" t="s">
        <v>4</v>
      </c>
      <c r="G4" s="4" t="s">
        <v>3</v>
      </c>
    </row>
    <row r="5" spans="1:7" ht="18.399999999999999" customHeight="1" x14ac:dyDescent="0.4">
      <c r="A5" s="24" t="s">
        <v>40</v>
      </c>
      <c r="B5" s="3">
        <f>C3</f>
        <v>45413</v>
      </c>
      <c r="C5" s="1">
        <f>WEEKDAY(B5,1)</f>
        <v>4</v>
      </c>
      <c r="D5" s="2"/>
      <c r="E5" s="13"/>
      <c r="F5" s="2"/>
      <c r="G5" s="19"/>
    </row>
    <row r="6" spans="1:7" ht="18.399999999999999" customHeight="1" x14ac:dyDescent="0.4">
      <c r="B6" s="3">
        <f t="shared" ref="B6:B35" si="0">B5+1</f>
        <v>45414</v>
      </c>
      <c r="C6" s="1">
        <f t="shared" ref="C6:C35" si="1">WEEKDAY(B6,1)</f>
        <v>5</v>
      </c>
      <c r="D6" s="2"/>
      <c r="E6" s="13"/>
      <c r="F6" s="2"/>
      <c r="G6" s="19"/>
    </row>
    <row r="7" spans="1:7" ht="18.399999999999999" customHeight="1" x14ac:dyDescent="0.4">
      <c r="B7" s="3">
        <f t="shared" si="0"/>
        <v>45415</v>
      </c>
      <c r="C7" s="1">
        <f t="shared" si="1"/>
        <v>6</v>
      </c>
      <c r="D7" s="2"/>
      <c r="E7" s="13"/>
      <c r="F7" s="2"/>
      <c r="G7" s="19"/>
    </row>
    <row r="8" spans="1:7" ht="18.399999999999999" customHeight="1" x14ac:dyDescent="0.4">
      <c r="B8" s="3">
        <f t="shared" si="0"/>
        <v>45416</v>
      </c>
      <c r="C8" s="1">
        <f t="shared" si="1"/>
        <v>7</v>
      </c>
      <c r="D8" s="2"/>
      <c r="E8" s="13"/>
      <c r="F8" s="2"/>
      <c r="G8" s="19"/>
    </row>
    <row r="9" spans="1:7" ht="18.399999999999999" customHeight="1" x14ac:dyDescent="0.4">
      <c r="B9" s="3">
        <f t="shared" si="0"/>
        <v>45417</v>
      </c>
      <c r="C9" s="1">
        <f t="shared" si="1"/>
        <v>1</v>
      </c>
      <c r="D9" s="2"/>
      <c r="E9" s="13"/>
      <c r="F9" s="2"/>
      <c r="G9" s="19"/>
    </row>
    <row r="10" spans="1:7" ht="16.5" x14ac:dyDescent="0.4">
      <c r="A10" s="24" t="s">
        <v>40</v>
      </c>
      <c r="B10" s="3">
        <f t="shared" si="0"/>
        <v>45418</v>
      </c>
      <c r="C10" s="1">
        <f t="shared" si="1"/>
        <v>2</v>
      </c>
      <c r="D10" s="13"/>
      <c r="E10" s="13"/>
      <c r="F10" s="2"/>
      <c r="G10" s="20"/>
    </row>
    <row r="11" spans="1:7" ht="18.399999999999999" customHeight="1" x14ac:dyDescent="0.4">
      <c r="B11" s="3">
        <f t="shared" si="0"/>
        <v>45419</v>
      </c>
      <c r="C11" s="1">
        <f t="shared" si="1"/>
        <v>3</v>
      </c>
      <c r="D11" s="2"/>
      <c r="E11" s="13"/>
      <c r="F11" s="2"/>
      <c r="G11" s="19"/>
    </row>
    <row r="12" spans="1:7" ht="16.5" x14ac:dyDescent="0.4">
      <c r="B12" s="3">
        <f t="shared" si="0"/>
        <v>45420</v>
      </c>
      <c r="C12" s="1">
        <f t="shared" si="1"/>
        <v>4</v>
      </c>
      <c r="D12" s="13"/>
      <c r="E12" s="13"/>
      <c r="F12" s="2"/>
      <c r="G12" s="19"/>
    </row>
    <row r="13" spans="1:7" ht="18.399999999999999" customHeight="1" x14ac:dyDescent="0.4">
      <c r="B13" s="3">
        <f t="shared" si="0"/>
        <v>45421</v>
      </c>
      <c r="C13" s="1">
        <f t="shared" si="1"/>
        <v>5</v>
      </c>
      <c r="D13" s="2"/>
      <c r="E13" s="13"/>
      <c r="F13" s="2"/>
      <c r="G13" s="19"/>
    </row>
    <row r="14" spans="1:7" ht="18.399999999999999" customHeight="1" x14ac:dyDescent="0.4">
      <c r="B14" s="3">
        <f t="shared" si="0"/>
        <v>45422</v>
      </c>
      <c r="C14" s="1">
        <f t="shared" si="1"/>
        <v>6</v>
      </c>
      <c r="D14" s="2"/>
      <c r="E14" s="13"/>
      <c r="F14" s="2"/>
      <c r="G14" s="19"/>
    </row>
    <row r="15" spans="1:7" ht="18.399999999999999" customHeight="1" x14ac:dyDescent="0.4">
      <c r="B15" s="3">
        <f t="shared" si="0"/>
        <v>45423</v>
      </c>
      <c r="C15" s="1">
        <f t="shared" si="1"/>
        <v>7</v>
      </c>
      <c r="D15" s="2"/>
      <c r="E15" s="13"/>
      <c r="F15" s="2"/>
      <c r="G15" s="19"/>
    </row>
    <row r="16" spans="1:7" ht="18.399999999999999" customHeight="1" x14ac:dyDescent="0.4">
      <c r="B16" s="3">
        <f t="shared" si="0"/>
        <v>45424</v>
      </c>
      <c r="C16" s="1">
        <f t="shared" si="1"/>
        <v>1</v>
      </c>
      <c r="D16" s="2"/>
      <c r="E16" s="13"/>
      <c r="F16" s="2"/>
      <c r="G16" s="19"/>
    </row>
    <row r="17" spans="1:7" ht="18.399999999999999" customHeight="1" x14ac:dyDescent="0.4">
      <c r="B17" s="3">
        <f t="shared" si="0"/>
        <v>45425</v>
      </c>
      <c r="C17" s="1">
        <f t="shared" si="1"/>
        <v>2</v>
      </c>
      <c r="D17" s="2"/>
      <c r="E17" s="13"/>
      <c r="F17" s="2"/>
      <c r="G17" s="19"/>
    </row>
    <row r="18" spans="1:7" ht="18.399999999999999" customHeight="1" x14ac:dyDescent="0.4">
      <c r="B18" s="3">
        <f t="shared" si="0"/>
        <v>45426</v>
      </c>
      <c r="C18" s="1">
        <f t="shared" si="1"/>
        <v>3</v>
      </c>
      <c r="D18" s="2"/>
      <c r="E18" s="13"/>
      <c r="F18" s="2"/>
      <c r="G18" s="19"/>
    </row>
    <row r="19" spans="1:7" ht="82.5" x14ac:dyDescent="0.4">
      <c r="B19" s="3">
        <f t="shared" si="0"/>
        <v>45427</v>
      </c>
      <c r="C19" s="1">
        <f t="shared" si="1"/>
        <v>4</v>
      </c>
      <c r="D19" s="13" t="s">
        <v>30</v>
      </c>
      <c r="E19" s="13"/>
      <c r="F19" s="2"/>
      <c r="G19" s="20" t="s">
        <v>31</v>
      </c>
    </row>
    <row r="20" spans="1:7" ht="18.399999999999999" customHeight="1" x14ac:dyDescent="0.4">
      <c r="B20" s="3">
        <f t="shared" si="0"/>
        <v>45428</v>
      </c>
      <c r="C20" s="1">
        <f t="shared" si="1"/>
        <v>5</v>
      </c>
      <c r="D20" s="2"/>
      <c r="E20" s="13"/>
      <c r="F20" s="2"/>
      <c r="G20" s="19"/>
    </row>
    <row r="21" spans="1:7" ht="16.5" x14ac:dyDescent="0.4">
      <c r="B21" s="3">
        <f t="shared" si="0"/>
        <v>45429</v>
      </c>
      <c r="C21" s="1">
        <f t="shared" si="1"/>
        <v>6</v>
      </c>
      <c r="D21" s="13"/>
      <c r="E21" s="13"/>
      <c r="F21" s="2"/>
      <c r="G21" s="20"/>
    </row>
    <row r="22" spans="1:7" ht="18.399999999999999" customHeight="1" x14ac:dyDescent="0.4">
      <c r="B22" s="3">
        <f t="shared" si="0"/>
        <v>45430</v>
      </c>
      <c r="C22" s="1">
        <f t="shared" si="1"/>
        <v>7</v>
      </c>
      <c r="D22" s="2"/>
      <c r="E22" s="13"/>
      <c r="F22" s="2"/>
      <c r="G22" s="19"/>
    </row>
    <row r="23" spans="1:7" ht="18.399999999999999" customHeight="1" x14ac:dyDescent="0.4">
      <c r="B23" s="3">
        <f t="shared" si="0"/>
        <v>45431</v>
      </c>
      <c r="C23" s="1">
        <f t="shared" si="1"/>
        <v>1</v>
      </c>
      <c r="D23" s="2"/>
      <c r="E23" s="13"/>
      <c r="F23" s="2"/>
      <c r="G23" s="19"/>
    </row>
    <row r="24" spans="1:7" ht="18.399999999999999" customHeight="1" x14ac:dyDescent="0.4">
      <c r="B24" s="3">
        <f t="shared" si="0"/>
        <v>45432</v>
      </c>
      <c r="C24" s="1">
        <f t="shared" si="1"/>
        <v>2</v>
      </c>
      <c r="D24" s="2"/>
      <c r="E24" s="13"/>
      <c r="F24" s="2"/>
      <c r="G24" s="19"/>
    </row>
    <row r="25" spans="1:7" ht="18.399999999999999" customHeight="1" x14ac:dyDescent="0.4">
      <c r="B25" s="3">
        <f t="shared" si="0"/>
        <v>45433</v>
      </c>
      <c r="C25" s="1">
        <f t="shared" si="1"/>
        <v>3</v>
      </c>
      <c r="D25" s="2"/>
      <c r="E25" s="13"/>
      <c r="F25" s="2"/>
      <c r="G25" s="19"/>
    </row>
    <row r="26" spans="1:7" ht="18.399999999999999" customHeight="1" x14ac:dyDescent="0.4">
      <c r="A26" s="24" t="s">
        <v>40</v>
      </c>
      <c r="B26" s="3">
        <f t="shared" si="0"/>
        <v>45434</v>
      </c>
      <c r="C26" s="1">
        <f t="shared" si="1"/>
        <v>4</v>
      </c>
      <c r="D26" s="2"/>
      <c r="E26" s="13"/>
      <c r="F26" s="2"/>
      <c r="G26" s="19"/>
    </row>
    <row r="27" spans="1:7" ht="33" x14ac:dyDescent="0.4">
      <c r="B27" s="3">
        <f t="shared" si="0"/>
        <v>45435</v>
      </c>
      <c r="C27" s="1">
        <f t="shared" si="1"/>
        <v>5</v>
      </c>
      <c r="D27" s="13" t="s">
        <v>32</v>
      </c>
      <c r="E27" s="13"/>
      <c r="F27" s="2"/>
      <c r="G27" s="20" t="s">
        <v>33</v>
      </c>
    </row>
    <row r="28" spans="1:7" ht="16.5" x14ac:dyDescent="0.4">
      <c r="B28" s="3">
        <f t="shared" si="0"/>
        <v>45436</v>
      </c>
      <c r="C28" s="1">
        <f t="shared" si="1"/>
        <v>6</v>
      </c>
      <c r="D28" s="13"/>
      <c r="E28" s="13"/>
      <c r="F28" s="2"/>
      <c r="G28" s="20"/>
    </row>
    <row r="29" spans="1:7" ht="16.5" x14ac:dyDescent="0.4">
      <c r="B29" s="3">
        <f t="shared" si="0"/>
        <v>45437</v>
      </c>
      <c r="C29" s="1">
        <f t="shared" si="1"/>
        <v>7</v>
      </c>
      <c r="D29" s="2"/>
      <c r="E29" s="13"/>
      <c r="F29" s="2"/>
      <c r="G29" s="19"/>
    </row>
    <row r="30" spans="1:7" ht="16.5" x14ac:dyDescent="0.4">
      <c r="B30" s="3">
        <f t="shared" si="0"/>
        <v>45438</v>
      </c>
      <c r="C30" s="1">
        <f t="shared" si="1"/>
        <v>1</v>
      </c>
      <c r="D30" s="2"/>
      <c r="E30" s="13"/>
      <c r="F30" s="2"/>
      <c r="G30" s="20"/>
    </row>
    <row r="31" spans="1:7" ht="33" x14ac:dyDescent="0.4">
      <c r="B31" s="3">
        <f t="shared" si="0"/>
        <v>45439</v>
      </c>
      <c r="C31" s="1">
        <f t="shared" si="1"/>
        <v>2</v>
      </c>
      <c r="D31" s="2"/>
      <c r="E31" s="13" t="s">
        <v>34</v>
      </c>
      <c r="F31" s="2"/>
      <c r="G31" s="20" t="s">
        <v>35</v>
      </c>
    </row>
    <row r="32" spans="1:7" ht="18.399999999999999" customHeight="1" x14ac:dyDescent="0.4">
      <c r="B32" s="3">
        <f t="shared" si="0"/>
        <v>45440</v>
      </c>
      <c r="C32" s="1">
        <f t="shared" si="1"/>
        <v>3</v>
      </c>
      <c r="D32" s="2"/>
      <c r="E32" s="13"/>
      <c r="F32" s="2"/>
      <c r="G32" s="19"/>
    </row>
    <row r="33" spans="2:7" ht="33" x14ac:dyDescent="0.4">
      <c r="B33" s="3">
        <f t="shared" si="0"/>
        <v>45441</v>
      </c>
      <c r="C33" s="1">
        <f t="shared" si="1"/>
        <v>4</v>
      </c>
      <c r="D33" s="13" t="s">
        <v>36</v>
      </c>
      <c r="E33" s="13"/>
      <c r="F33" s="2"/>
      <c r="G33" s="20" t="s">
        <v>28</v>
      </c>
    </row>
    <row r="34" spans="2:7" ht="18.399999999999999" customHeight="1" x14ac:dyDescent="0.4">
      <c r="B34" s="3">
        <f t="shared" si="0"/>
        <v>45442</v>
      </c>
      <c r="C34" s="1">
        <f t="shared" si="1"/>
        <v>5</v>
      </c>
      <c r="D34" s="2"/>
      <c r="E34" s="13"/>
      <c r="F34" s="2"/>
      <c r="G34" s="19"/>
    </row>
    <row r="35" spans="2:7" ht="18.399999999999999" customHeight="1" x14ac:dyDescent="0.4">
      <c r="B35" s="3">
        <f t="shared" si="0"/>
        <v>45443</v>
      </c>
      <c r="C35" s="1">
        <f t="shared" si="1"/>
        <v>6</v>
      </c>
      <c r="D35" s="2"/>
      <c r="E35" s="13"/>
      <c r="F35" s="2"/>
      <c r="G35" s="19"/>
    </row>
    <row r="37" spans="2:7" x14ac:dyDescent="0.25">
      <c r="B37" s="25" t="s">
        <v>37</v>
      </c>
    </row>
    <row r="38" spans="2:7" x14ac:dyDescent="0.25">
      <c r="B38" s="25" t="s">
        <v>38</v>
      </c>
    </row>
    <row r="39" spans="2:7" x14ac:dyDescent="0.25">
      <c r="B39" s="25" t="s">
        <v>39</v>
      </c>
    </row>
  </sheetData>
  <mergeCells count="1">
    <mergeCell ref="B1:G1"/>
  </mergeCells>
  <phoneticPr fontId="2"/>
  <conditionalFormatting sqref="B5:B35">
    <cfRule type="expression" dxfId="7" priority="5">
      <formula>OR(C5=7,C5=1,A5="休日")</formula>
    </cfRule>
    <cfRule type="cellIs" dxfId="6" priority="7" operator="equal">
      <formula>休日</formula>
    </cfRule>
  </conditionalFormatting>
  <conditionalFormatting sqref="C5:C35">
    <cfRule type="expression" dxfId="5" priority="8">
      <formula>OR(C5=7,C5=1,A5="休日")</formula>
    </cfRule>
  </conditionalFormatting>
  <conditionalFormatting sqref="D5:D35">
    <cfRule type="expression" dxfId="4" priority="2">
      <formula>OR(C5=7,C5=1,A5="休日")</formula>
    </cfRule>
  </conditionalFormatting>
  <conditionalFormatting sqref="E5:E35">
    <cfRule type="expression" dxfId="3" priority="12">
      <formula>OR(C5=7,C5=1,A5="休日")</formula>
    </cfRule>
  </conditionalFormatting>
  <conditionalFormatting sqref="F5:F35">
    <cfRule type="expression" dxfId="2" priority="11">
      <formula>OR(C5=7,C5=1,A5="休日")</formula>
    </cfRule>
  </conditionalFormatting>
  <conditionalFormatting sqref="G5:G35">
    <cfRule type="expression" dxfId="1" priority="4">
      <formula>OR(C5=7,C5=1,A5="休日")</formula>
    </cfRule>
  </conditionalFormatting>
  <conditionalFormatting sqref="G30">
    <cfRule type="expression" dxfId="0" priority="14">
      <formula>OR(C29=7,C29=1,A29="休日")</formula>
    </cfRule>
  </conditionalFormatting>
  <dataValidations count="2">
    <dataValidation type="list" allowBlank="1" showInputMessage="1" showErrorMessage="1" sqref="A5:A35" xr:uid="{00000000-0002-0000-0000-000001000000}">
      <formula1>"休日"</formula1>
    </dataValidation>
    <dataValidation imeMode="off" allowBlank="1" showInputMessage="1" showErrorMessage="1" sqref="C3:F3" xr:uid="{00000000-0002-0000-0000-000000000000}"/>
  </dataValidations>
  <printOptions horizontalCentered="1"/>
  <pageMargins left="0.23622047244094491" right="0.23622047244094491" top="0.74803149606299213" bottom="0.35433070866141742" header="0.31496062992125978" footer="0"/>
  <pageSetup paperSize="9" scale="67"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34B36-CC24-4159-B3C0-184AD9CE8C80}">
  <dimension ref="B2:E14"/>
  <sheetViews>
    <sheetView tabSelected="1" workbookViewId="0">
      <selection activeCell="D3" sqref="D3:E14"/>
    </sheetView>
  </sheetViews>
  <sheetFormatPr defaultRowHeight="15.75" x14ac:dyDescent="0.4"/>
  <cols>
    <col min="1" max="1" width="9" style="15"/>
    <col min="2" max="2" width="5.375" style="15" bestFit="1" customWidth="1"/>
    <col min="3" max="3" width="59.625" style="15" customWidth="1"/>
    <col min="4" max="4" width="65.75" style="15" customWidth="1"/>
    <col min="5" max="5" width="50.875" style="15" bestFit="1" customWidth="1"/>
    <col min="6" max="16384" width="9" style="15"/>
  </cols>
  <sheetData>
    <row r="2" spans="2:5" x14ac:dyDescent="0.4">
      <c r="B2" s="16"/>
      <c r="C2" s="16" t="s">
        <v>20</v>
      </c>
      <c r="D2" s="16" t="s">
        <v>25</v>
      </c>
      <c r="E2" s="16" t="s">
        <v>5</v>
      </c>
    </row>
    <row r="3" spans="2:5" ht="31.5" x14ac:dyDescent="0.4">
      <c r="B3" s="16" t="s">
        <v>8</v>
      </c>
      <c r="C3" s="30" t="s">
        <v>21</v>
      </c>
      <c r="D3" s="17"/>
      <c r="E3" s="18" t="s">
        <v>24</v>
      </c>
    </row>
    <row r="4" spans="2:5" ht="126" x14ac:dyDescent="0.4">
      <c r="B4" s="16" t="s">
        <v>9</v>
      </c>
      <c r="C4" s="31"/>
      <c r="D4" s="17"/>
      <c r="E4" s="18" t="s">
        <v>42</v>
      </c>
    </row>
    <row r="5" spans="2:5" ht="31.5" x14ac:dyDescent="0.4">
      <c r="B5" s="16" t="s">
        <v>10</v>
      </c>
      <c r="C5" s="31"/>
      <c r="D5" s="17"/>
      <c r="E5" s="18" t="s">
        <v>41</v>
      </c>
    </row>
    <row r="6" spans="2:5" ht="126" x14ac:dyDescent="0.4">
      <c r="B6" s="16" t="s">
        <v>11</v>
      </c>
      <c r="C6" s="31"/>
      <c r="D6" s="18" t="s">
        <v>23</v>
      </c>
      <c r="E6" s="17"/>
    </row>
    <row r="7" spans="2:5" ht="78.75" x14ac:dyDescent="0.4">
      <c r="B7" s="16" t="s">
        <v>12</v>
      </c>
      <c r="C7" s="31"/>
      <c r="D7" s="18" t="s">
        <v>29</v>
      </c>
      <c r="E7" s="17"/>
    </row>
    <row r="8" spans="2:5" x14ac:dyDescent="0.4">
      <c r="B8" s="16" t="s">
        <v>13</v>
      </c>
      <c r="C8" s="31"/>
      <c r="D8" s="17"/>
      <c r="E8" s="17"/>
    </row>
    <row r="9" spans="2:5" x14ac:dyDescent="0.4">
      <c r="B9" s="16" t="s">
        <v>14</v>
      </c>
      <c r="C9" s="31"/>
      <c r="D9" s="17"/>
      <c r="E9" s="17"/>
    </row>
    <row r="10" spans="2:5" ht="31.5" x14ac:dyDescent="0.4">
      <c r="B10" s="16" t="s">
        <v>15</v>
      </c>
      <c r="C10" s="31"/>
      <c r="D10" s="18" t="s">
        <v>22</v>
      </c>
      <c r="E10" s="17"/>
    </row>
    <row r="11" spans="2:5" x14ac:dyDescent="0.4">
      <c r="B11" s="16" t="s">
        <v>16</v>
      </c>
      <c r="C11" s="31"/>
      <c r="D11" s="17"/>
      <c r="E11" s="17"/>
    </row>
    <row r="12" spans="2:5" x14ac:dyDescent="0.4">
      <c r="B12" s="16" t="s">
        <v>17</v>
      </c>
      <c r="C12" s="31"/>
      <c r="D12" s="17"/>
      <c r="E12" s="17"/>
    </row>
    <row r="13" spans="2:5" x14ac:dyDescent="0.4">
      <c r="B13" s="16" t="s">
        <v>18</v>
      </c>
      <c r="C13" s="31"/>
      <c r="D13" s="17"/>
      <c r="E13" s="17"/>
    </row>
    <row r="14" spans="2:5" x14ac:dyDescent="0.4">
      <c r="B14" s="16" t="s">
        <v>19</v>
      </c>
      <c r="C14" s="31"/>
      <c r="D14" s="17"/>
      <c r="E14" s="17"/>
    </row>
  </sheetData>
  <mergeCells count="1">
    <mergeCell ref="C3:C14"/>
  </mergeCells>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C0AFF-99D9-49F2-8082-4E0FD1117E30}">
  <dimension ref="B1:B2"/>
  <sheetViews>
    <sheetView workbookViewId="0">
      <selection activeCell="B1" sqref="B1"/>
    </sheetView>
  </sheetViews>
  <sheetFormatPr defaultRowHeight="18.75" x14ac:dyDescent="0.4"/>
  <sheetData>
    <row r="1" spans="2:2" x14ac:dyDescent="0.4">
      <c r="B1" t="s">
        <v>7</v>
      </c>
    </row>
    <row r="2" spans="2:2" x14ac:dyDescent="0.4">
      <c r="B2" s="14" t="s">
        <v>6</v>
      </c>
    </row>
  </sheetData>
  <phoneticPr fontId="2"/>
  <hyperlinks>
    <hyperlink ref="B2" r:id="rId1" xr:uid="{815AC5D2-8D40-4C84-8FB6-C6D503E1955D}"/>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タイ月次業務カレンダー</vt:lpstr>
      <vt:lpstr>タイ年間業務カレンダー</vt:lpstr>
      <vt:lpstr>タイSSO月間スケジュール</vt:lpstr>
      <vt:lpstr>タイ月次業務カレンダー!Print_Area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髙橋 泉</dc:creator>
  <cp:lastModifiedBy>Hiroyuki Tajima</cp:lastModifiedBy>
  <dcterms:created xsi:type="dcterms:W3CDTF">2018-09-18T23:01:30Z</dcterms:created>
  <dcterms:modified xsi:type="dcterms:W3CDTF">2024-06-24T12:25:00Z</dcterms:modified>
</cp:coreProperties>
</file>